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D4" i="1"/>
  <c r="E4" i="1"/>
  <c r="G4" i="1"/>
  <c r="H4" i="1"/>
  <c r="I4" i="1"/>
  <c r="J4" i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<sst xmlns="http://schemas.openxmlformats.org/spreadsheetml/2006/main" count="44" uniqueCount="44">
  <si>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</si>
  <si>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</si>
  <si>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</si>
  <si>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</si>
  <si>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</si>
  <si>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</si>
  <si>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</si>
  <si>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</si>
  <si>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</si>
  <si>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</si>
  <si>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</si>
  <si>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</si>
  <si>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</si>
  <si>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</si>
  <si>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</si>
  <si>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</si>
  <si>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</si>
  <si>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</si>
  <si>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</si>
  <si>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</si>
  <si>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</si>
  <si>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</si>
  <si>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</si>
  <si>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</si>
  <si>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</si>
  <si>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</si>
  <si>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</si>
  <si>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</si>
  <si>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филе птицы</t>
  </si>
  <si>
    <t>54-2гн</t>
  </si>
  <si>
    <t>Чай с сахаром</t>
  </si>
  <si>
    <t>Хлеб пшеничный</t>
  </si>
  <si>
    <t>Выпечка в упаковке</t>
  </si>
  <si>
    <t>54-7з</t>
  </si>
  <si>
    <t>Салат из белокочанной  капусты</t>
  </si>
  <si>
    <t>54-12с</t>
  </si>
  <si>
    <t xml:space="preserve">Суп с рисом </t>
  </si>
  <si>
    <t>54-6м</t>
  </si>
  <si>
    <t>Биточки с соусом</t>
  </si>
  <si>
    <t>54-1г</t>
  </si>
  <si>
    <t>Макаронные изделия отварные</t>
  </si>
  <si>
    <t>54-1хн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</si>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</sst>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&#1055;&#1088;&#1080;&#1084;&#1077;&#1088;&#1085;&#1086;&#1077;%20&#1076;&#1074;&#1091;&#1093;&#1091;&#1088;&#1086;&#1074;&#1085;&#1077;&#1074;&#1086;&#1077;%20&#1084;&#1077;&#1085;&#1102;%20&#1089;%2025.08.2026%20&#1060;&#1059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ЖУ"/>
      <sheetName val="Потребн."/>
      <sheetName val="Лист1"/>
    </sheetNames>
    <sheetDataSet>
      <sheetData sheetId="0">
        <row r="14">
          <cell r="A14" t="str">
            <v>54-4г</v>
          </cell>
          <cell r="B14" t="str">
            <v>Каша гречневая расыпчатая</v>
          </cell>
          <cell r="C14">
            <v>150</v>
          </cell>
          <cell r="E14">
            <v>233.7</v>
          </cell>
          <cell r="F14">
            <v>8.3000000000000007</v>
          </cell>
          <cell r="G14">
            <v>6.3</v>
          </cell>
          <cell r="H14">
            <v>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[1]БЖУ!A14</f>
        <v>54-4г</v>
      </c>
      <c r="D4" s="33" t="str">
        <f>[1]БЖУ!B14</f>
        <v>Каша гречневая расыпчатая</v>
      </c>
      <c r="E4" s="15">
        <f>[1]БЖУ!C14</f>
        <v>150</v>
      </c>
      <c r="F4" s="25"/>
      <c r="G4" s="15">
        <f>[1]БЖУ!E14</f>
        <v>233.7</v>
      </c>
      <c r="H4" s="15">
        <f>[1]БЖУ!F14</f>
        <v>8.3000000000000007</v>
      </c>
      <c r="I4" s="15">
        <f>[1]БЖУ!G14</f>
        <v>6.3</v>
      </c>
      <c r="J4" s="16">
        <f>[1]БЖУ!H14</f>
        <v>36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28</v>
      </c>
      <c r="E7" s="17">
        <v>85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32</v>
      </c>
      <c r="E8" s="19">
        <v>65</v>
      </c>
      <c r="F8" s="27"/>
      <c r="G8" s="19">
        <v>204</v>
      </c>
      <c r="H8" s="19">
        <v>3.6</v>
      </c>
      <c r="I8" s="19">
        <v>9.6</v>
      </c>
      <c r="J8" s="20">
        <v>39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/>
      <c r="G13" s="17">
        <v>83.4</v>
      </c>
      <c r="H13" s="17">
        <v>1.78</v>
      </c>
      <c r="I13" s="17">
        <v>2.42</v>
      </c>
      <c r="J13" s="18">
        <v>13.68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140</v>
      </c>
      <c r="F14" s="26"/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/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200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2026-10-12T06:37:49Z</dcterms:modified>
</cp:coreProperties>
</file>